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9" i="1" l="1"/>
  <c r="K19" i="1"/>
  <c r="K16" i="1"/>
  <c r="K13" i="1"/>
  <c r="K8" i="1"/>
  <c r="K10" i="1" s="1"/>
  <c r="K7" i="1"/>
  <c r="C46" i="1"/>
  <c r="C43" i="1"/>
  <c r="C40" i="1"/>
  <c r="C37" i="1"/>
  <c r="C31" i="1"/>
  <c r="C32" i="1" s="1"/>
  <c r="C34" i="1" s="1"/>
  <c r="C38" i="1" s="1"/>
  <c r="C41" i="1" s="1"/>
  <c r="C44" i="1" s="1"/>
  <c r="C47" i="1" s="1"/>
  <c r="G22" i="1"/>
  <c r="G19" i="1"/>
  <c r="G16" i="1"/>
  <c r="G13" i="1"/>
  <c r="G8" i="1"/>
  <c r="G10" i="1" s="1"/>
  <c r="G14" i="1" s="1"/>
  <c r="G17" i="1" s="1"/>
  <c r="G20" i="1" s="1"/>
  <c r="G23" i="1" s="1"/>
  <c r="G7" i="1"/>
  <c r="C16" i="1"/>
  <c r="C13" i="1"/>
  <c r="C14" i="1" s="1"/>
  <c r="C17" i="1" s="1"/>
  <c r="C20" i="1" s="1"/>
  <c r="C7" i="1"/>
  <c r="C8" i="1" s="1"/>
  <c r="C10" i="1" s="1"/>
  <c r="K14" i="1" l="1"/>
  <c r="K17" i="1" s="1"/>
  <c r="K20" i="1" s="1"/>
</calcChain>
</file>

<file path=xl/sharedStrings.xml><?xml version="1.0" encoding="utf-8"?>
<sst xmlns="http://schemas.openxmlformats.org/spreadsheetml/2006/main" count="85" uniqueCount="29">
  <si>
    <t>MI PRIMERA OPORTUNIDAD 3</t>
  </si>
  <si>
    <t>ESTADO DE RESULTADOS</t>
  </si>
  <si>
    <t>Ventas</t>
  </si>
  <si>
    <t>Devolucion sobre ventas</t>
  </si>
  <si>
    <t>Rebaja sobre venta</t>
  </si>
  <si>
    <t>Ventas netas</t>
  </si>
  <si>
    <t>Costo de ventas</t>
  </si>
  <si>
    <t>GASTOS DE OPERACIÓN</t>
  </si>
  <si>
    <t>Gastos de venta</t>
  </si>
  <si>
    <t>Gastos de administracion</t>
  </si>
  <si>
    <t>Gastos financieros</t>
  </si>
  <si>
    <t>Productos financieros</t>
  </si>
  <si>
    <t>Utilidad financiera</t>
  </si>
  <si>
    <t>Otros gastos</t>
  </si>
  <si>
    <t>Otros productos</t>
  </si>
  <si>
    <t>Utilidad antes de impuestos</t>
  </si>
  <si>
    <t>ISR</t>
  </si>
  <si>
    <t>PTU</t>
  </si>
  <si>
    <t>Utilidad del ejercicio</t>
  </si>
  <si>
    <t>Utilidad bruta</t>
  </si>
  <si>
    <t>Perdida de la operación</t>
  </si>
  <si>
    <t>Perdida financiera</t>
  </si>
  <si>
    <t>Perdida antes de impuestos</t>
  </si>
  <si>
    <t>Perdida del ejercicio</t>
  </si>
  <si>
    <t>MI PRIMERA OPORTUNIDAD 4</t>
  </si>
  <si>
    <t>Uilidad de la operación</t>
  </si>
  <si>
    <t>MI PRIMERA OPORTUNIDAD 5</t>
  </si>
  <si>
    <t>MI PRIMERA OPORTUNIDAD 6</t>
  </si>
  <si>
    <t>FERNANDO VILLAGRAN GIRON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</si>
</sst>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abSelected="1" workbookViewId="0">
      <selection activeCell="B2" sqref="B2"/>
    </sheetView>
  </sheetViews>
  <sheetFormatPr baseColWidth="10" defaultRowHeight="15" x14ac:dyDescent="0.25"/>
  <cols>
    <col min="1" max="1" width="29.28515625" customWidth="1"/>
    <col min="2" max="2" width="11.5703125" bestFit="1" customWidth="1"/>
    <col min="3" max="3" width="11.7109375" bestFit="1" customWidth="1"/>
    <col min="5" max="5" width="28.28515625" customWidth="1"/>
    <col min="9" max="9" width="28.85546875" customWidth="1"/>
    <col min="11" max="11" width="11.7109375" bestFit="1" customWidth="1"/>
  </cols>
  <sheetData>
    <row r="1" spans="1:11" x14ac:dyDescent="0.25">
      <c r="A1" s="5" t="s">
        <v>28</v>
      </c>
    </row>
    <row r="2" spans="1:11" x14ac:dyDescent="0.25">
      <c r="A2" s="1" t="s">
        <v>0</v>
      </c>
      <c r="E2" s="1" t="s">
        <v>24</v>
      </c>
      <c r="I2" s="1" t="s">
        <v>26</v>
      </c>
    </row>
    <row r="3" spans="1:11" x14ac:dyDescent="0.25">
      <c r="A3" s="1" t="s">
        <v>1</v>
      </c>
      <c r="E3" s="1" t="s">
        <v>1</v>
      </c>
      <c r="I3" s="1" t="s">
        <v>1</v>
      </c>
    </row>
    <row r="5" spans="1:11" x14ac:dyDescent="0.25">
      <c r="A5" t="s">
        <v>2</v>
      </c>
      <c r="B5" s="4"/>
      <c r="C5" s="4">
        <v>1320000</v>
      </c>
      <c r="E5" t="s">
        <v>2</v>
      </c>
      <c r="F5" s="4"/>
      <c r="G5" s="4">
        <v>100000</v>
      </c>
      <c r="I5" t="s">
        <v>2</v>
      </c>
      <c r="J5" s="4"/>
      <c r="K5" s="4">
        <v>1000000</v>
      </c>
    </row>
    <row r="6" spans="1:11" x14ac:dyDescent="0.25">
      <c r="A6" t="s">
        <v>3</v>
      </c>
      <c r="B6" s="4">
        <v>5600</v>
      </c>
      <c r="C6" s="4"/>
      <c r="E6" t="s">
        <v>3</v>
      </c>
      <c r="F6" s="4">
        <v>2400</v>
      </c>
      <c r="G6" s="4"/>
      <c r="I6" t="s">
        <v>3</v>
      </c>
      <c r="J6" s="4">
        <v>2400</v>
      </c>
      <c r="K6" s="4"/>
    </row>
    <row r="7" spans="1:11" x14ac:dyDescent="0.25">
      <c r="A7" t="s">
        <v>4</v>
      </c>
      <c r="B7" s="4">
        <v>65000</v>
      </c>
      <c r="C7" s="4">
        <f>B6+B7</f>
        <v>70600</v>
      </c>
      <c r="E7" t="s">
        <v>4</v>
      </c>
      <c r="F7" s="4">
        <v>600</v>
      </c>
      <c r="G7" s="4">
        <f>F6+F7</f>
        <v>3000</v>
      </c>
      <c r="I7" t="s">
        <v>4</v>
      </c>
      <c r="J7" s="4">
        <v>500</v>
      </c>
      <c r="K7" s="4">
        <f>J6+J7</f>
        <v>2900</v>
      </c>
    </row>
    <row r="8" spans="1:11" x14ac:dyDescent="0.25">
      <c r="A8" t="s">
        <v>5</v>
      </c>
      <c r="B8" s="4"/>
      <c r="C8" s="4">
        <f>C5-C7</f>
        <v>1249400</v>
      </c>
      <c r="E8" t="s">
        <v>5</v>
      </c>
      <c r="F8" s="4"/>
      <c r="G8" s="4">
        <f>G5-G7</f>
        <v>97000</v>
      </c>
      <c r="I8" t="s">
        <v>5</v>
      </c>
      <c r="J8" s="4"/>
      <c r="K8" s="4">
        <f>K5-K7</f>
        <v>997100</v>
      </c>
    </row>
    <row r="9" spans="1:11" x14ac:dyDescent="0.25">
      <c r="A9" t="s">
        <v>6</v>
      </c>
      <c r="B9" s="4"/>
      <c r="C9" s="4">
        <v>980000</v>
      </c>
      <c r="E9" t="s">
        <v>6</v>
      </c>
      <c r="F9" s="4"/>
      <c r="G9" s="4">
        <v>1100</v>
      </c>
      <c r="I9" t="s">
        <v>6</v>
      </c>
      <c r="J9" s="4"/>
      <c r="K9" s="4">
        <v>790000</v>
      </c>
    </row>
    <row r="10" spans="1:11" x14ac:dyDescent="0.25">
      <c r="A10" s="3" t="s">
        <v>19</v>
      </c>
      <c r="B10" s="4"/>
      <c r="C10" s="4">
        <f>C8-C9</f>
        <v>269400</v>
      </c>
      <c r="E10" s="3" t="s">
        <v>19</v>
      </c>
      <c r="F10" s="4"/>
      <c r="G10" s="4">
        <f>G8-G9</f>
        <v>95900</v>
      </c>
      <c r="I10" s="3" t="s">
        <v>19</v>
      </c>
      <c r="J10" s="4"/>
      <c r="K10" s="4">
        <f>K8-K9</f>
        <v>207100</v>
      </c>
    </row>
    <row r="11" spans="1:11" x14ac:dyDescent="0.25">
      <c r="A11" s="1" t="s">
        <v>7</v>
      </c>
      <c r="B11" s="4"/>
      <c r="C11" s="4"/>
      <c r="E11" s="1" t="s">
        <v>7</v>
      </c>
      <c r="F11" s="4"/>
      <c r="G11" s="4"/>
      <c r="I11" s="1" t="s">
        <v>7</v>
      </c>
      <c r="J11" s="4"/>
      <c r="K11" s="4"/>
    </row>
    <row r="12" spans="1:11" x14ac:dyDescent="0.25">
      <c r="A12" s="2" t="s">
        <v>8</v>
      </c>
      <c r="B12" s="4">
        <v>225000</v>
      </c>
      <c r="C12" s="4"/>
      <c r="E12" s="2" t="s">
        <v>8</v>
      </c>
      <c r="F12" s="4">
        <v>15000</v>
      </c>
      <c r="G12" s="4"/>
      <c r="I12" s="2" t="s">
        <v>8</v>
      </c>
      <c r="J12" s="4">
        <v>50000</v>
      </c>
      <c r="K12" s="4"/>
    </row>
    <row r="13" spans="1:11" x14ac:dyDescent="0.25">
      <c r="A13" s="2" t="s">
        <v>9</v>
      </c>
      <c r="B13" s="4">
        <v>175000</v>
      </c>
      <c r="C13" s="4">
        <f>B12+B13</f>
        <v>400000</v>
      </c>
      <c r="E13" s="2" t="s">
        <v>9</v>
      </c>
      <c r="F13" s="4">
        <v>25000</v>
      </c>
      <c r="G13" s="4">
        <f>F13+F12</f>
        <v>40000</v>
      </c>
      <c r="I13" s="2" t="s">
        <v>9</v>
      </c>
      <c r="J13" s="4">
        <v>400000</v>
      </c>
      <c r="K13" s="4">
        <f>J12+J13</f>
        <v>450000</v>
      </c>
    </row>
    <row r="14" spans="1:11" x14ac:dyDescent="0.25">
      <c r="A14" s="2" t="s">
        <v>20</v>
      </c>
      <c r="B14" s="4"/>
      <c r="C14" s="4">
        <f>C13-C10</f>
        <v>130600</v>
      </c>
      <c r="E14" s="2" t="s">
        <v>25</v>
      </c>
      <c r="F14" s="4"/>
      <c r="G14" s="4">
        <f>G10-G13</f>
        <v>55900</v>
      </c>
      <c r="I14" s="2" t="s">
        <v>20</v>
      </c>
      <c r="J14" s="4"/>
      <c r="K14" s="4">
        <f>K13-K10</f>
        <v>242900</v>
      </c>
    </row>
    <row r="15" spans="1:11" x14ac:dyDescent="0.25">
      <c r="A15" s="2" t="s">
        <v>10</v>
      </c>
      <c r="B15" s="4">
        <v>84000</v>
      </c>
      <c r="C15" s="4"/>
      <c r="E15" s="2" t="s">
        <v>10</v>
      </c>
      <c r="F15" s="4">
        <v>5800</v>
      </c>
      <c r="G15" s="4"/>
      <c r="I15" s="2" t="s">
        <v>10</v>
      </c>
      <c r="J15" s="4">
        <v>15000</v>
      </c>
      <c r="K15" s="4"/>
    </row>
    <row r="16" spans="1:11" x14ac:dyDescent="0.25">
      <c r="A16" s="2" t="s">
        <v>11</v>
      </c>
      <c r="B16" s="4">
        <v>98000</v>
      </c>
      <c r="C16" s="4">
        <f>B16-B15</f>
        <v>14000</v>
      </c>
      <c r="E16" s="2" t="s">
        <v>11</v>
      </c>
      <c r="F16" s="4">
        <v>6000</v>
      </c>
      <c r="G16" s="4">
        <f>F16-F15</f>
        <v>200</v>
      </c>
      <c r="I16" s="2" t="s">
        <v>11</v>
      </c>
      <c r="J16" s="4">
        <v>12000</v>
      </c>
      <c r="K16" s="4">
        <f>J15-J16</f>
        <v>3000</v>
      </c>
    </row>
    <row r="17" spans="1:11" x14ac:dyDescent="0.25">
      <c r="A17" s="2" t="s">
        <v>21</v>
      </c>
      <c r="B17" s="4"/>
      <c r="C17" s="4">
        <f>C14+C16</f>
        <v>144600</v>
      </c>
      <c r="E17" s="2" t="s">
        <v>12</v>
      </c>
      <c r="F17" s="4"/>
      <c r="G17" s="4">
        <f>G14+G16</f>
        <v>56100</v>
      </c>
      <c r="I17" s="2" t="s">
        <v>21</v>
      </c>
      <c r="J17" s="4"/>
      <c r="K17" s="4">
        <f>K14+K16</f>
        <v>245900</v>
      </c>
    </row>
    <row r="18" spans="1:11" x14ac:dyDescent="0.25">
      <c r="A18" s="2" t="s">
        <v>13</v>
      </c>
      <c r="B18" s="4">
        <v>70000</v>
      </c>
      <c r="C18" s="4"/>
      <c r="E18" s="2" t="s">
        <v>13</v>
      </c>
      <c r="F18" s="4">
        <v>4000</v>
      </c>
      <c r="G18" s="4"/>
      <c r="I18" s="2" t="s">
        <v>13</v>
      </c>
      <c r="J18" s="4">
        <v>3800</v>
      </c>
      <c r="K18" s="4"/>
    </row>
    <row r="19" spans="1:11" x14ac:dyDescent="0.25">
      <c r="A19" s="2" t="s">
        <v>14</v>
      </c>
      <c r="B19" s="4">
        <v>89000</v>
      </c>
      <c r="C19" s="4">
        <f>B19-B18</f>
        <v>19000</v>
      </c>
      <c r="E19" s="2" t="s">
        <v>14</v>
      </c>
      <c r="F19" s="4">
        <v>1040</v>
      </c>
      <c r="G19" s="4">
        <f>F18-F19</f>
        <v>2960</v>
      </c>
      <c r="I19" s="2" t="s">
        <v>14</v>
      </c>
      <c r="J19" s="4">
        <v>4300</v>
      </c>
      <c r="K19" s="4">
        <f>J19-J18</f>
        <v>500</v>
      </c>
    </row>
    <row r="20" spans="1:11" x14ac:dyDescent="0.25">
      <c r="A20" s="2" t="s">
        <v>22</v>
      </c>
      <c r="B20" s="4"/>
      <c r="C20" s="4">
        <f>C17+C19</f>
        <v>163600</v>
      </c>
      <c r="E20" s="2" t="s">
        <v>15</v>
      </c>
      <c r="F20" s="4"/>
      <c r="G20" s="4">
        <f>G17-G19</f>
        <v>53140</v>
      </c>
      <c r="I20" s="2" t="s">
        <v>22</v>
      </c>
      <c r="J20" s="4"/>
      <c r="K20" s="4">
        <f>K17-K19</f>
        <v>245400</v>
      </c>
    </row>
    <row r="21" spans="1:11" x14ac:dyDescent="0.25">
      <c r="A21" s="2" t="s">
        <v>16</v>
      </c>
      <c r="B21" s="4"/>
      <c r="C21" s="4">
        <v>0</v>
      </c>
      <c r="E21" s="2" t="s">
        <v>16</v>
      </c>
      <c r="F21" s="4">
        <v>3300</v>
      </c>
      <c r="G21" s="4"/>
      <c r="I21" s="2" t="s">
        <v>16</v>
      </c>
      <c r="J21" s="4">
        <v>0</v>
      </c>
      <c r="K21" s="4"/>
    </row>
    <row r="22" spans="1:11" x14ac:dyDescent="0.25">
      <c r="A22" s="2" t="s">
        <v>17</v>
      </c>
      <c r="B22" s="4"/>
      <c r="C22" s="4">
        <v>0</v>
      </c>
      <c r="E22" s="2" t="s">
        <v>17</v>
      </c>
      <c r="F22" s="4">
        <v>4800</v>
      </c>
      <c r="G22" s="4">
        <f>F22+F21</f>
        <v>8100</v>
      </c>
      <c r="I22" s="2" t="s">
        <v>17</v>
      </c>
      <c r="J22" s="4">
        <v>0</v>
      </c>
      <c r="K22" s="4"/>
    </row>
    <row r="23" spans="1:11" x14ac:dyDescent="0.25">
      <c r="A23" s="2" t="s">
        <v>23</v>
      </c>
      <c r="B23" s="4"/>
      <c r="C23" s="4">
        <v>163600</v>
      </c>
      <c r="E23" s="2" t="s">
        <v>18</v>
      </c>
      <c r="F23" s="4"/>
      <c r="G23" s="4">
        <f>G20-G22</f>
        <v>45040</v>
      </c>
      <c r="I23" s="2" t="s">
        <v>23</v>
      </c>
      <c r="J23" s="4"/>
      <c r="K23" s="4">
        <v>245400</v>
      </c>
    </row>
    <row r="26" spans="1:11" x14ac:dyDescent="0.25">
      <c r="A26" s="1" t="s">
        <v>27</v>
      </c>
    </row>
    <row r="27" spans="1:11" x14ac:dyDescent="0.25">
      <c r="A27" s="1" t="s">
        <v>1</v>
      </c>
    </row>
    <row r="29" spans="1:11" x14ac:dyDescent="0.25">
      <c r="A29" t="s">
        <v>2</v>
      </c>
      <c r="B29" s="4"/>
      <c r="C29" s="4">
        <v>500000</v>
      </c>
    </row>
    <row r="30" spans="1:11" x14ac:dyDescent="0.25">
      <c r="A30" t="s">
        <v>3</v>
      </c>
      <c r="B30" s="4">
        <v>2400</v>
      </c>
      <c r="C30" s="4"/>
    </row>
    <row r="31" spans="1:11" x14ac:dyDescent="0.25">
      <c r="A31" t="s">
        <v>4</v>
      </c>
      <c r="B31" s="4">
        <v>800</v>
      </c>
      <c r="C31" s="4">
        <f>B30+B31</f>
        <v>3200</v>
      </c>
    </row>
    <row r="32" spans="1:11" x14ac:dyDescent="0.25">
      <c r="A32" t="s">
        <v>5</v>
      </c>
      <c r="B32" s="4"/>
      <c r="C32" s="4">
        <f>C29-C31</f>
        <v>496800</v>
      </c>
    </row>
    <row r="33" spans="1:3" x14ac:dyDescent="0.25">
      <c r="A33" t="s">
        <v>6</v>
      </c>
      <c r="B33" s="4"/>
      <c r="C33" s="4">
        <v>40000</v>
      </c>
    </row>
    <row r="34" spans="1:3" x14ac:dyDescent="0.25">
      <c r="A34" s="3" t="s">
        <v>19</v>
      </c>
      <c r="B34" s="4"/>
      <c r="C34" s="4">
        <f>C32-C33</f>
        <v>456800</v>
      </c>
    </row>
    <row r="35" spans="1:3" x14ac:dyDescent="0.25">
      <c r="A35" s="1" t="s">
        <v>7</v>
      </c>
      <c r="B35" s="4"/>
      <c r="C35" s="4"/>
    </row>
    <row r="36" spans="1:3" x14ac:dyDescent="0.25">
      <c r="A36" s="2" t="s">
        <v>8</v>
      </c>
      <c r="B36" s="4">
        <v>20000</v>
      </c>
      <c r="C36" s="4"/>
    </row>
    <row r="37" spans="1:3" x14ac:dyDescent="0.25">
      <c r="A37" s="2" t="s">
        <v>9</v>
      </c>
      <c r="B37" s="4">
        <v>30000</v>
      </c>
      <c r="C37" s="4">
        <f>B36+B37</f>
        <v>50000</v>
      </c>
    </row>
    <row r="38" spans="1:3" x14ac:dyDescent="0.25">
      <c r="A38" s="2" t="s">
        <v>25</v>
      </c>
      <c r="B38" s="4"/>
      <c r="C38" s="4">
        <f>C34-C37</f>
        <v>406800</v>
      </c>
    </row>
    <row r="39" spans="1:3" x14ac:dyDescent="0.25">
      <c r="A39" s="2" t="s">
        <v>10</v>
      </c>
      <c r="B39" s="4">
        <v>10000</v>
      </c>
      <c r="C39" s="4"/>
    </row>
    <row r="40" spans="1:3" x14ac:dyDescent="0.25">
      <c r="A40" s="2" t="s">
        <v>11</v>
      </c>
      <c r="B40" s="4">
        <v>800</v>
      </c>
      <c r="C40" s="4">
        <f>B39-B40</f>
        <v>9200</v>
      </c>
    </row>
    <row r="41" spans="1:3" x14ac:dyDescent="0.25">
      <c r="A41" s="2" t="s">
        <v>12</v>
      </c>
      <c r="B41" s="4"/>
      <c r="C41" s="4">
        <f>C38-C40</f>
        <v>397600</v>
      </c>
    </row>
    <row r="42" spans="1:3" x14ac:dyDescent="0.25">
      <c r="A42" s="2" t="s">
        <v>13</v>
      </c>
      <c r="B42" s="4">
        <v>3000</v>
      </c>
      <c r="C42" s="4"/>
    </row>
    <row r="43" spans="1:3" x14ac:dyDescent="0.25">
      <c r="A43" s="2" t="s">
        <v>14</v>
      </c>
      <c r="B43" s="4">
        <v>4300</v>
      </c>
      <c r="C43" s="4">
        <f>B43-B42</f>
        <v>1300</v>
      </c>
    </row>
    <row r="44" spans="1:3" x14ac:dyDescent="0.25">
      <c r="A44" s="2" t="s">
        <v>15</v>
      </c>
      <c r="B44" s="4"/>
      <c r="C44" s="4">
        <f>C41+C43</f>
        <v>398900</v>
      </c>
    </row>
    <row r="45" spans="1:3" x14ac:dyDescent="0.25">
      <c r="A45" s="2" t="s">
        <v>16</v>
      </c>
      <c r="B45" s="4">
        <v>32000</v>
      </c>
      <c r="C45" s="4"/>
    </row>
    <row r="46" spans="1:3" x14ac:dyDescent="0.25">
      <c r="A46" s="2" t="s">
        <v>17</v>
      </c>
      <c r="B46" s="4">
        <v>40800</v>
      </c>
      <c r="C46" s="4">
        <f>B45+B46</f>
        <v>72800</v>
      </c>
    </row>
    <row r="47" spans="1:3" x14ac:dyDescent="0.25">
      <c r="A47" s="2" t="s">
        <v>18</v>
      </c>
      <c r="B47" s="4"/>
      <c r="C47" s="4">
        <f>C44-C46</f>
        <v>326100</v>
      </c>
    </row>
  </sheetData>
  <pageMargins left="0.7" right="0.7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JAVIER VILLAGRAN GIRON</dc:creator>
  <cp:lastModifiedBy>FERNANDO JAVIER VILLAGRAN GIRON</cp:lastModifiedBy>
  <cp:lastPrinted>2013-01-31T14:46:52Z</cp:lastPrinted>
  <dcterms:created xsi:type="dcterms:W3CDTF">2013-01-31T13:41:22Z</dcterms:created>
  <dcterms:modified xsi:type="dcterms:W3CDTF">2013-01-31T14:50:31Z</dcterms:modified>
</cp:coreProperties>
</file>